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Лист1!$A$1:$D$31</definedName>
  </definedNames>
  <calcPr calcId="125725"/>
</workbook>
</file>

<file path=xl/calcChain.xml><?xml version="1.0" encoding="utf-8"?>
<calcChain xmlns="http://schemas.openxmlformats.org/spreadsheetml/2006/main">
  <c r="D24" i="32"/>
  <c r="D27"/>
  <c r="D19" l="1"/>
  <c r="D22" l="1"/>
  <c r="D14" l="1"/>
  <c r="D12" l="1"/>
  <c r="D11" s="1"/>
  <c r="D17" l="1"/>
  <c r="D18"/>
  <c r="D31" l="1"/>
</calcChain>
</file>

<file path=xl/sharedStrings.xml><?xml version="1.0" encoding="utf-8"?>
<sst xmlns="http://schemas.openxmlformats.org/spreadsheetml/2006/main" count="51" uniqueCount="51">
  <si>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</si>
  <si>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</si>
  <si>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</si>
  <si>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</si>
  <si>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</si>
  <si>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</si>
  <si>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</si>
  <si>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</si>
  <si>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</si>
  <si>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</si>
  <si>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</si>
  <si>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</si>
  <si>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</si>
  <si>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</si>
  <si>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</si>
  <si>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</si>
  <si>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</si>
  <si>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</si>
  <si>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</si>
  <si>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</si>
  <si>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</si>
  <si>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</si>
  <si>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</si>
  <si>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</si>
  <si>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</si>
  <si>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</si>
  <si>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</si>
  <si>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</si>
  <si>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</si>
  <si>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</si>
  <si>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</si>
  <si>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</si>
  <si>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</si>
  <si>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</si>
  <si>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</si>
  <si>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</si>
  <si>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</si>
  <si>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</si>
  <si>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</si>
  <si>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Доходы бюджета сельского поселения на 2020 год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</si>
  <si>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</si>
  <si>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</si>
  <si>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</si>
  <si>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</si>
  <si>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</si>
  <si>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Приложение 1</t>
  </si>
  <si>
    <t>2 02 30024 10 0000 150</t>
  </si>
  <si>
    <t>Субвенции бюджетам поселений на выполнение передаваемых полномочий субъектов Российской Федерации</t>
  </si>
  <si>
    <t>к Решению Совета депутатов Верх-Катавского сельского поселения                                                                            «О  вненении изменений в решение Совета депутатов                                                                                Верх-Катавского сельского поселения от 25.12.2019 г №113                                                                                         "О бюджете Верх-Катавского сельского поселения                                                                                                       на 2020 год и на плановый период 2021 и 2022 годов"</t>
  </si>
  <si>
    <t>к Решению Совета депутатов Верх-Катавского сельского поселения                                                                                «О  бюджете Верх-Катавского сельского поселения                                                                                                            на 2020 год и на плановый период 2021 и 2022 годов»</t>
  </si>
  <si>
    <t>от  "28"  декабря   2020 года      № 10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</si>
</sst>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right" vertical="top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abSelected="1" view="pageBreakPreview" zoomScaleNormal="100" zoomScaleSheetLayoutView="100" workbookViewId="0">
      <selection activeCell="C4" sqref="C4"/>
    </sheetView>
  </sheetViews>
  <sheetFormatPr defaultRowHeight="16.5"/>
  <cols>
    <col min="1" max="1" width="27.85546875" style="1" customWidth="1"/>
    <col min="2" max="2" width="62.140625" style="4" customWidth="1"/>
    <col min="3" max="3" width="25.140625" style="4" customWidth="1"/>
    <col min="4" max="4" width="15.5703125" style="1" customWidth="1"/>
    <col min="5" max="16384" width="9.140625" style="1"/>
  </cols>
  <sheetData>
    <row r="1" spans="1:4" ht="17.25" customHeight="1">
      <c r="B1" s="2"/>
      <c r="C1" s="2"/>
      <c r="D1" s="24" t="s">
        <v>45</v>
      </c>
    </row>
    <row r="2" spans="1:4" ht="82.5" customHeight="1">
      <c r="B2" s="67" t="s">
        <v>48</v>
      </c>
      <c r="C2" s="68"/>
      <c r="D2" s="68"/>
    </row>
    <row r="3" spans="1:4" ht="29.25" customHeight="1">
      <c r="B3" s="32"/>
      <c r="C3" s="69" t="s">
        <v>50</v>
      </c>
      <c r="D3" s="69"/>
    </row>
    <row r="4" spans="1:4" ht="27.75" customHeight="1">
      <c r="B4" s="2"/>
      <c r="C4" s="2"/>
      <c r="D4" s="24" t="s">
        <v>20</v>
      </c>
    </row>
    <row r="5" spans="1:4" ht="63" customHeight="1">
      <c r="B5" s="67" t="s">
        <v>49</v>
      </c>
      <c r="C5" s="68"/>
      <c r="D5" s="68"/>
    </row>
    <row r="6" spans="1:4" ht="21" hidden="1" customHeight="1">
      <c r="B6" s="3"/>
      <c r="C6" s="62"/>
      <c r="D6" s="62"/>
    </row>
    <row r="7" spans="1:4" ht="15.75" customHeight="1">
      <c r="A7" s="60" t="s">
        <v>39</v>
      </c>
      <c r="B7" s="60"/>
      <c r="C7" s="60"/>
      <c r="D7" s="61"/>
    </row>
    <row r="8" spans="1:4" ht="14.25" customHeight="1">
      <c r="A8" s="60"/>
      <c r="B8" s="60"/>
      <c r="C8" s="60"/>
      <c r="D8" s="61"/>
    </row>
    <row r="9" spans="1:4" ht="18.75" customHeight="1">
      <c r="A9" s="11"/>
      <c r="D9" s="5" t="s">
        <v>21</v>
      </c>
    </row>
    <row r="10" spans="1:4" s="6" customFormat="1" ht="48.75" customHeight="1">
      <c r="A10" s="12" t="s">
        <v>11</v>
      </c>
      <c r="B10" s="63" t="s">
        <v>12</v>
      </c>
      <c r="C10" s="64"/>
      <c r="D10" s="13" t="s">
        <v>10</v>
      </c>
    </row>
    <row r="11" spans="1:4" s="7" customFormat="1" ht="25.5" customHeight="1">
      <c r="A11" s="14" t="s">
        <v>1</v>
      </c>
      <c r="B11" s="65" t="s">
        <v>13</v>
      </c>
      <c r="C11" s="66"/>
      <c r="D11" s="15">
        <f>SUM(D12,D14)</f>
        <v>61.800000000000004</v>
      </c>
    </row>
    <row r="12" spans="1:4" s="8" customFormat="1" ht="24" customHeight="1">
      <c r="A12" s="16" t="s">
        <v>2</v>
      </c>
      <c r="B12" s="56" t="s">
        <v>14</v>
      </c>
      <c r="C12" s="57"/>
      <c r="D12" s="17">
        <f>SUM(D13)</f>
        <v>12.6</v>
      </c>
    </row>
    <row r="13" spans="1:4" ht="28.5" customHeight="1">
      <c r="A13" s="13" t="s">
        <v>6</v>
      </c>
      <c r="B13" s="58" t="s">
        <v>0</v>
      </c>
      <c r="C13" s="59"/>
      <c r="D13" s="18">
        <v>12.6</v>
      </c>
    </row>
    <row r="14" spans="1:4" s="8" customFormat="1" ht="20.25" customHeight="1">
      <c r="A14" s="16" t="s">
        <v>22</v>
      </c>
      <c r="B14" s="56" t="s">
        <v>23</v>
      </c>
      <c r="C14" s="57"/>
      <c r="D14" s="17">
        <f>SUM(D15:D16)</f>
        <v>49.2</v>
      </c>
    </row>
    <row r="15" spans="1:4" ht="27" customHeight="1">
      <c r="A15" s="13" t="s">
        <v>24</v>
      </c>
      <c r="B15" s="58" t="s">
        <v>25</v>
      </c>
      <c r="C15" s="59"/>
      <c r="D15" s="18">
        <v>14.5</v>
      </c>
    </row>
    <row r="16" spans="1:4" ht="26.25" customHeight="1">
      <c r="A16" s="13" t="s">
        <v>26</v>
      </c>
      <c r="B16" s="58" t="s">
        <v>27</v>
      </c>
      <c r="C16" s="59"/>
      <c r="D16" s="18">
        <v>34.700000000000003</v>
      </c>
    </row>
    <row r="17" spans="1:4" s="7" customFormat="1" ht="27.75" customHeight="1">
      <c r="A17" s="14" t="s">
        <v>3</v>
      </c>
      <c r="B17" s="53" t="s">
        <v>15</v>
      </c>
      <c r="C17" s="54"/>
      <c r="D17" s="25">
        <f>SUM(D19,D22,D24,D27,D30)</f>
        <v>3510.6</v>
      </c>
    </row>
    <row r="18" spans="1:4" s="8" customFormat="1" ht="33.75" customHeight="1">
      <c r="A18" s="19" t="s">
        <v>7</v>
      </c>
      <c r="B18" s="41" t="s">
        <v>44</v>
      </c>
      <c r="C18" s="50"/>
      <c r="D18" s="17">
        <f>SUM(D19,D22,D24,D27)</f>
        <v>3510.6</v>
      </c>
    </row>
    <row r="19" spans="1:4" s="8" customFormat="1" ht="24" customHeight="1">
      <c r="A19" s="19" t="s">
        <v>16</v>
      </c>
      <c r="B19" s="41" t="s">
        <v>17</v>
      </c>
      <c r="C19" s="50"/>
      <c r="D19" s="17">
        <f>SUM(D20:D21)</f>
        <v>151</v>
      </c>
    </row>
    <row r="20" spans="1:4" ht="37.5" customHeight="1">
      <c r="A20" s="20" t="s">
        <v>28</v>
      </c>
      <c r="B20" s="51" t="s">
        <v>29</v>
      </c>
      <c r="C20" s="52"/>
      <c r="D20" s="18">
        <v>151</v>
      </c>
    </row>
    <row r="21" spans="1:4" ht="37.5" hidden="1" customHeight="1">
      <c r="A21" s="20" t="s">
        <v>30</v>
      </c>
      <c r="B21" s="51" t="s">
        <v>31</v>
      </c>
      <c r="C21" s="52"/>
      <c r="D21" s="18">
        <v>0</v>
      </c>
    </row>
    <row r="22" spans="1:4" s="8" customFormat="1" ht="33.75" hidden="1" customHeight="1">
      <c r="A22" s="19" t="s">
        <v>18</v>
      </c>
      <c r="B22" s="55" t="s">
        <v>42</v>
      </c>
      <c r="C22" s="42"/>
      <c r="D22" s="17">
        <f>SUM(D23:D23)</f>
        <v>0</v>
      </c>
    </row>
    <row r="23" spans="1:4" s="9" customFormat="1" ht="24.75" hidden="1" customHeight="1">
      <c r="A23" s="20" t="s">
        <v>32</v>
      </c>
      <c r="B23" s="48" t="s">
        <v>33</v>
      </c>
      <c r="C23" s="49"/>
      <c r="D23" s="18">
        <v>0</v>
      </c>
    </row>
    <row r="24" spans="1:4" s="9" customFormat="1" ht="24.75" customHeight="1">
      <c r="A24" s="19" t="s">
        <v>19</v>
      </c>
      <c r="B24" s="41" t="s">
        <v>43</v>
      </c>
      <c r="C24" s="42"/>
      <c r="D24" s="21">
        <f>SUM(D25:D26)</f>
        <v>51.8</v>
      </c>
    </row>
    <row r="25" spans="1:4" s="9" customFormat="1" ht="41.25" customHeight="1">
      <c r="A25" s="20" t="s">
        <v>46</v>
      </c>
      <c r="B25" s="46" t="s">
        <v>47</v>
      </c>
      <c r="C25" s="47"/>
      <c r="D25" s="22">
        <v>0</v>
      </c>
    </row>
    <row r="26" spans="1:4" s="10" customFormat="1" ht="38.25" customHeight="1">
      <c r="A26" s="20" t="s">
        <v>34</v>
      </c>
      <c r="B26" s="43" t="s">
        <v>35</v>
      </c>
      <c r="C26" s="44"/>
      <c r="D26" s="22">
        <v>51.8</v>
      </c>
    </row>
    <row r="27" spans="1:4" ht="22.5" customHeight="1">
      <c r="A27" s="16" t="s">
        <v>38</v>
      </c>
      <c r="B27" s="37" t="s">
        <v>4</v>
      </c>
      <c r="C27" s="38"/>
      <c r="D27" s="31">
        <f>SUM(D28:D29)</f>
        <v>3307.7999999999997</v>
      </c>
    </row>
    <row r="28" spans="1:4" ht="27" customHeight="1">
      <c r="A28" s="28" t="s">
        <v>41</v>
      </c>
      <c r="B28" s="45" t="s">
        <v>40</v>
      </c>
      <c r="C28" s="42"/>
      <c r="D28" s="29">
        <v>2208.1999999999998</v>
      </c>
    </row>
    <row r="29" spans="1:4" ht="71.25" customHeight="1">
      <c r="A29" s="20" t="s">
        <v>36</v>
      </c>
      <c r="B29" s="39" t="s">
        <v>37</v>
      </c>
      <c r="C29" s="40"/>
      <c r="D29" s="30">
        <v>1099.5999999999999</v>
      </c>
    </row>
    <row r="30" spans="1:4" ht="24" customHeight="1">
      <c r="A30" s="23" t="s">
        <v>9</v>
      </c>
      <c r="B30" s="35" t="s">
        <v>8</v>
      </c>
      <c r="C30" s="36"/>
      <c r="D30" s="21"/>
    </row>
    <row r="31" spans="1:4" s="7" customFormat="1" ht="24.75" customHeight="1">
      <c r="A31" s="26"/>
      <c r="B31" s="33" t="s">
        <v>5</v>
      </c>
      <c r="C31" s="34"/>
      <c r="D31" s="27">
        <f>SUM(D11,D17)</f>
        <v>3572.4</v>
      </c>
    </row>
  </sheetData>
  <mergeCells count="27">
    <mergeCell ref="C6:D6"/>
    <mergeCell ref="B10:C10"/>
    <mergeCell ref="B11:C11"/>
    <mergeCell ref="B2:D2"/>
    <mergeCell ref="C3:D3"/>
    <mergeCell ref="B5:D5"/>
    <mergeCell ref="B12:C12"/>
    <mergeCell ref="B13:C13"/>
    <mergeCell ref="B16:C16"/>
    <mergeCell ref="A7:D8"/>
    <mergeCell ref="B14:C14"/>
    <mergeCell ref="B15:C15"/>
    <mergeCell ref="B23:C23"/>
    <mergeCell ref="B19:C19"/>
    <mergeCell ref="B21:C21"/>
    <mergeCell ref="B17:C17"/>
    <mergeCell ref="B18:C18"/>
    <mergeCell ref="B20:C20"/>
    <mergeCell ref="B22:C22"/>
    <mergeCell ref="B31:C31"/>
    <mergeCell ref="B30:C30"/>
    <mergeCell ref="B27:C27"/>
    <mergeCell ref="B29:C29"/>
    <mergeCell ref="B24:C24"/>
    <mergeCell ref="B26:C26"/>
    <mergeCell ref="B28:C28"/>
    <mergeCell ref="B25:C25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budgetnik9</cp:lastModifiedBy>
  <cp:lastPrinted>2020-11-18T08:37:57Z</cp:lastPrinted>
  <dcterms:created xsi:type="dcterms:W3CDTF">1998-06-04T11:46:36Z</dcterms:created>
  <dcterms:modified xsi:type="dcterms:W3CDTF">2021-01-14T09:30:31Z</dcterms:modified>
</cp:coreProperties>
</file>